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E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<sst xmlns="http://schemas.openxmlformats.org/spreadsheetml/2006/main" count="85" uniqueCount="53">
  <si>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</si>
  <si>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</si>
  <si>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</si>
  <si>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</si>
  <si>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</si>
  <si>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</si>
  <si>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</si>
  <si>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</si>
  <si>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</si>
  <si>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</si>
  <si>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</si>
  <si>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</si>
  <si>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</si>
  <si>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</si>
  <si>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</si>
  <si>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</si>
  <si>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</si>
  <si>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</si>
  <si>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</si>
  <si>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</si>
  <si>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</si>
  <si>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</si>
  <si>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</si>
  <si>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</si>
  <si>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</si>
  <si>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</si>
  <si>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</si>
  <si>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</si>
  <si>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</si>
  <si>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</si>
  <si>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</si>
  <si>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</si>
  <si>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</si>
  <si>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</si>
  <si>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</si>
  <si>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</si>
  <si>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</si>
  <si>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</si>
  <si>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</si>
  <si>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</si>
  <si>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</si>
  <si>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</si>
  <si>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</si>
  <si>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</si>
  <si>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</si>
  <si>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</si>
  <si>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</si>
  <si>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Parral</t>
  </si>
  <si>
    <t>Rectora</t>
  </si>
  <si>
    <t>Dra. Anna Elizabeth Chávez Mata</t>
  </si>
  <si>
    <t>Lic. Obed Puentes Parra</t>
  </si>
  <si>
    <t>Subdirector Administrativo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</si>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</sst>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="85" zoomScaleNormal="90" zoomScaleSheetLayoutView="85" workbookViewId="0">
      <selection activeCell="L64" sqref="L6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5" width="15.33203125" style="1" bestFit="1" customWidth="1"/>
    <col min="6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52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27576906.120000001</v>
      </c>
      <c r="D10" s="4">
        <f t="shared" ref="D10:H10" si="0">SUM(D11,D21,D30,D41)</f>
        <v>8282207.6100000003</v>
      </c>
      <c r="E10" s="19">
        <f t="shared" si="0"/>
        <v>35859113.730000004</v>
      </c>
      <c r="F10" s="4">
        <f t="shared" si="0"/>
        <v>33915130.710000001</v>
      </c>
      <c r="G10" s="4">
        <f t="shared" si="0"/>
        <v>32630104.079999998</v>
      </c>
      <c r="H10" s="19">
        <f t="shared" si="0"/>
        <v>1943983.0200000033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27576906.120000001</v>
      </c>
      <c r="D21" s="4">
        <f t="shared" ref="D21:H21" si="4">SUM(D22:D28)</f>
        <v>8282207.6100000003</v>
      </c>
      <c r="E21" s="19">
        <f t="shared" si="4"/>
        <v>35859113.730000004</v>
      </c>
      <c r="F21" s="4">
        <f t="shared" si="4"/>
        <v>33915130.710000001</v>
      </c>
      <c r="G21" s="4">
        <f t="shared" si="4"/>
        <v>32630104.079999998</v>
      </c>
      <c r="H21" s="19">
        <f t="shared" si="4"/>
        <v>1943983.0200000033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27576906.120000001</v>
      </c>
      <c r="D26" s="17">
        <v>8282207.6100000003</v>
      </c>
      <c r="E26" s="20">
        <f t="shared" si="5"/>
        <v>35859113.730000004</v>
      </c>
      <c r="F26" s="17">
        <v>33915130.710000001</v>
      </c>
      <c r="G26" s="17">
        <v>32630104.079999998</v>
      </c>
      <c r="H26" s="20">
        <f t="shared" si="6"/>
        <v>1943983.0200000033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4086052</v>
      </c>
      <c r="D47" s="4">
        <f t="shared" ref="D47:H47" si="13">SUM(D48,D58,D67,D78)</f>
        <v>0</v>
      </c>
      <c r="E47" s="19">
        <f t="shared" si="13"/>
        <v>4086052</v>
      </c>
      <c r="F47" s="4">
        <f t="shared" si="13"/>
        <v>3975228.95</v>
      </c>
      <c r="G47" s="4">
        <f t="shared" si="13"/>
        <v>3975228.95</v>
      </c>
      <c r="H47" s="19">
        <f t="shared" si="13"/>
        <v>110823.04999999981</v>
      </c>
    </row>
    <row r="48" spans="2:8" ht="25.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4086052</v>
      </c>
      <c r="D58" s="4">
        <f t="shared" ref="D58:H58" si="17">SUM(D59:D65)</f>
        <v>0</v>
      </c>
      <c r="E58" s="19">
        <f t="shared" si="17"/>
        <v>4086052</v>
      </c>
      <c r="F58" s="4">
        <f t="shared" si="17"/>
        <v>3975228.95</v>
      </c>
      <c r="G58" s="4">
        <f t="shared" si="17"/>
        <v>3975228.95</v>
      </c>
      <c r="H58" s="19">
        <f t="shared" si="17"/>
        <v>110823.04999999981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4086052</v>
      </c>
      <c r="D63" s="17">
        <v>0</v>
      </c>
      <c r="E63" s="20">
        <f t="shared" si="18"/>
        <v>4086052</v>
      </c>
      <c r="F63" s="17">
        <v>3975228.95</v>
      </c>
      <c r="G63" s="17">
        <v>3975228.95</v>
      </c>
      <c r="H63" s="20">
        <f t="shared" si="19"/>
        <v>110823.04999999981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31662958.120000001</v>
      </c>
      <c r="D84" s="5">
        <f t="shared" ref="D84:H84" si="26">SUM(D10,D47)</f>
        <v>8282207.6100000003</v>
      </c>
      <c r="E84" s="21">
        <f>SUM(E10,E47)</f>
        <v>39945165.730000004</v>
      </c>
      <c r="F84" s="5">
        <f t="shared" si="26"/>
        <v>37890359.660000004</v>
      </c>
      <c r="G84" s="5">
        <f t="shared" si="26"/>
        <v>36605333.030000001</v>
      </c>
      <c r="H84" s="21">
        <f t="shared" si="26"/>
        <v>2054806.0700000031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B87" s="22" t="s">
        <v>49</v>
      </c>
      <c r="C87" s="23"/>
      <c r="D87" s="23"/>
      <c r="E87" s="23"/>
      <c r="F87" s="23" t="s">
        <v>50</v>
      </c>
      <c r="G87" s="23"/>
      <c r="H87" s="23"/>
    </row>
    <row r="88" spans="2:8" s="22" customFormat="1" x14ac:dyDescent="0.3">
      <c r="B88" s="22" t="s">
        <v>48</v>
      </c>
      <c r="C88" s="23"/>
      <c r="D88" s="23"/>
      <c r="E88" s="23"/>
      <c r="F88" s="23" t="s">
        <v>51</v>
      </c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dcterms:created xsi:type="dcterms:W3CDTF">2020-01-08T22:29:57Z</dcterms:created>
  <dcterms:modified xsi:type="dcterms:W3CDTF">2023-01-26T21:14:44Z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13df8986-eb16-4231-8d08-333347130fd6</vt:lpwstr>
  </property>
</Properties>
</file>